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ფინანსური ანგარიში" sheetId="1" r:id="rId1"/>
    <sheet name="Sheet1" sheetId="2" r:id="rId2"/>
  </sheets>
  <definedNames>
    <definedName name="_xlnm.Print_Area" localSheetId="0">'ფინანსური ანგარიში'!$A$2:$D$119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1" l="1"/>
  <c r="D39" i="1"/>
  <c r="D59" i="1" l="1"/>
  <c r="D91" i="1" s="1"/>
  <c r="D13" i="1"/>
  <c r="D111" i="1"/>
  <c r="B111" i="1" l="1"/>
  <c r="D35" i="1"/>
  <c r="D113" i="1"/>
  <c r="B91" i="1"/>
  <c r="B35" i="1" l="1"/>
  <c r="D55" i="1"/>
  <c r="B55" i="1" l="1"/>
  <c r="D114" i="1"/>
  <c r="B114" i="1" s="1"/>
</calcChain>
</file>

<file path=xl/sharedStrings.xml><?xml version="1.0" encoding="utf-8"?>
<sst xmlns="http://schemas.openxmlformats.org/spreadsheetml/2006/main" count="54" uniqueCount="31">
  <si>
    <t>N</t>
  </si>
  <si>
    <t>საქონელი და მომსახურება</t>
  </si>
  <si>
    <t>დამხმარე პერსონალის შრომის ანაზღაურება</t>
  </si>
  <si>
    <t>ზედნადები ხარჯი</t>
  </si>
  <si>
    <t>პროექტის სახელწოდება:</t>
  </si>
  <si>
    <t>პროექტის ხელმძღვანელი:</t>
  </si>
  <si>
    <t>წამყვანი ორგანიზაცია:</t>
  </si>
  <si>
    <t>ღონისძიების ჩატარების თარიღი:</t>
  </si>
  <si>
    <t>მონიშნეთ ღონისძიების ტიპი:</t>
  </si>
  <si>
    <t>ძირითადი პერსონალის საგრანტო დაფინანსება</t>
  </si>
  <si>
    <t>საგადახდო დავალების ნომერი, თარიღი</t>
  </si>
  <si>
    <t>საგადახდო დავალების/პაკეტის ნომერი, თარიღი</t>
  </si>
  <si>
    <t>შესყიდული ობიექტის დასახელება</t>
  </si>
  <si>
    <t>შესყიდული ობიექტის ღირებულება</t>
  </si>
  <si>
    <t>შესყიდვის ობიექტის დასახელება</t>
  </si>
  <si>
    <t>საგრანტო ხელშეკრულების ნომერი:</t>
  </si>
  <si>
    <t>პროექტის განხორციელების თარიღები:</t>
  </si>
  <si>
    <t>თანამონაწილე ორგანიზაცია:</t>
  </si>
  <si>
    <t>გაცემული საგრანტო დაფინანსება</t>
  </si>
  <si>
    <t>გაცემული შრომის ანაზღაურება</t>
  </si>
  <si>
    <t>ძირითდი პერსონალის სახელი, გვარი</t>
  </si>
  <si>
    <t xml:space="preserve"> დამხმარე პერსონალის სახელი, გვარი</t>
  </si>
  <si>
    <t>გ</t>
  </si>
  <si>
    <t>ჯ</t>
  </si>
  <si>
    <t>ფინდის მხრიდან ჩარიცხული თანხა (ლარი)</t>
  </si>
  <si>
    <t>პროექტის ფარგლებში გაწეული ხარჯი ფინდის მხრიდან ჩარიცხული თანხიდან (ლარი)</t>
  </si>
  <si>
    <t>ფინანსურ ანგარიშზე ხელის მომწერი პირები ადასტურებენ, რომ ანგარიშში ასახული ხარჯები გაწეულია მიზნობრივად, საგრანტო ხელშეკრულებით გათვალისწინებული ვალდებულებების შესასრულებლად.</t>
  </si>
  <si>
    <t>სულ გაწეული ხარჯი ფონდის მხრიდან ჩარიცხული თანხიდან (ლარი)</t>
  </si>
  <si>
    <t xml:space="preserve">სულ გაწეული ხარჯი თანადამფინანსებლის მხრიდან ჩარიცხული თანხიდან (ლარი) </t>
  </si>
  <si>
    <r>
      <t xml:space="preserve">შენიშვნა: </t>
    </r>
    <r>
      <rPr>
        <i/>
        <sz val="8"/>
        <color theme="1"/>
        <rFont val="Calibri"/>
        <family val="2"/>
        <scheme val="minor"/>
      </rPr>
      <t>მიუთითეთ მხოლოდ ფონდის მიერ ჩარიცხული თანხის ხარჯვის ამსახველი დოკუმენტაციის ნომრები</t>
    </r>
  </si>
  <si>
    <t>aaAA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</si>
</sst>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4" tint="0.59999389629810485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4" tint="0.59999389629810485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0" fillId="0" borderId="0" xfId="0" applyFill="1" applyProtection="1">
      <protection locked="0"/>
    </xf>
    <xf numFmtId="0" fontId="0" fillId="0" borderId="0" xfId="0" applyFont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wrapText="1"/>
    </xf>
    <xf numFmtId="0" fontId="3" fillId="0" borderId="0" xfId="1" applyFont="1" applyFill="1" applyBorder="1" applyAlignment="1" applyProtection="1">
      <alignment horizontal="left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8" fillId="2" borderId="8" xfId="0" applyFont="1" applyFill="1" applyBorder="1" applyAlignment="1" applyProtection="1">
      <alignment horizontal="left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vertical="center" wrapText="1"/>
    </xf>
    <xf numFmtId="0" fontId="8" fillId="5" borderId="2" xfId="0" applyFont="1" applyFill="1" applyBorder="1" applyAlignment="1" applyProtection="1">
      <alignment horizontal="left" vertical="center" wrapText="1"/>
    </xf>
    <xf numFmtId="0" fontId="8" fillId="5" borderId="3" xfId="0" applyFont="1" applyFill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/>
  </cellStyles>
  <dxfs count="10"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tabSelected="1" topLeftCell="A2" zoomScaleNormal="100" zoomScaleSheetLayoutView="90" workbookViewId="0">
      <selection activeCell="E11" sqref="E11"/>
    </sheetView>
  </sheetViews>
  <sheetFormatPr defaultRowHeight="15" x14ac:dyDescent="0.25"/>
  <cols>
    <col min="1" max="1" width="4.140625" style="1" customWidth="1"/>
    <col min="2" max="2" width="44.28515625" style="4" customWidth="1"/>
    <col min="3" max="3" width="75.7109375" style="4" customWidth="1"/>
    <col min="4" max="4" width="26" style="13" customWidth="1"/>
    <col min="5" max="5" width="27.42578125" style="3" customWidth="1"/>
    <col min="6" max="6" width="27.85546875" style="3" customWidth="1"/>
    <col min="7" max="16384" width="9.140625" style="3"/>
  </cols>
  <sheetData>
    <row r="1" spans="1:5" ht="95.25" hidden="1" customHeight="1" x14ac:dyDescent="0.25">
      <c r="B1" s="2"/>
      <c r="C1" s="2"/>
      <c r="D1" s="2"/>
    </row>
    <row r="2" spans="1:5" ht="21" customHeight="1" x14ac:dyDescent="0.25">
      <c r="B2" s="14" t="s">
        <v>15</v>
      </c>
      <c r="D2" s="5"/>
    </row>
    <row r="3" spans="1:5" ht="15.75" x14ac:dyDescent="0.25">
      <c r="B3" s="15" t="s">
        <v>4</v>
      </c>
      <c r="D3" s="5"/>
    </row>
    <row r="4" spans="1:5" ht="15.75" x14ac:dyDescent="0.25">
      <c r="B4" s="15" t="s">
        <v>5</v>
      </c>
      <c r="D4" s="5"/>
    </row>
    <row r="5" spans="1:5" ht="15.75" x14ac:dyDescent="0.25">
      <c r="B5" s="15" t="s">
        <v>6</v>
      </c>
      <c r="D5" s="5"/>
    </row>
    <row r="6" spans="1:5" ht="15.75" x14ac:dyDescent="0.25">
      <c r="B6" s="15" t="s">
        <v>17</v>
      </c>
      <c r="D6" s="5"/>
    </row>
    <row r="7" spans="1:5" ht="15.75" x14ac:dyDescent="0.25">
      <c r="B7" s="15" t="s">
        <v>16</v>
      </c>
      <c r="D7" s="5"/>
    </row>
    <row r="8" spans="1:5" ht="15.75" x14ac:dyDescent="0.25">
      <c r="B8" s="15" t="s">
        <v>7</v>
      </c>
      <c r="D8" s="5"/>
    </row>
    <row r="9" spans="1:5" ht="15.75" x14ac:dyDescent="0.25">
      <c r="B9" s="15" t="s">
        <v>8</v>
      </c>
      <c r="D9" s="5"/>
    </row>
    <row r="10" spans="1:5" ht="15.75" customHeight="1" x14ac:dyDescent="0.25">
      <c r="A10" s="6"/>
      <c r="B10" s="6"/>
      <c r="C10" s="6"/>
      <c r="D10" s="6"/>
    </row>
    <row r="11" spans="1:5" ht="23.25" customHeight="1" x14ac:dyDescent="0.25">
      <c r="A11" s="16" t="s">
        <v>9</v>
      </c>
      <c r="B11" s="16"/>
      <c r="C11" s="16"/>
      <c r="D11" s="17"/>
    </row>
    <row r="12" spans="1:5" ht="23.25" customHeight="1" x14ac:dyDescent="0.25">
      <c r="A12" s="18" t="s">
        <v>22</v>
      </c>
      <c r="B12" s="19" t="s">
        <v>24</v>
      </c>
      <c r="C12" s="20"/>
      <c r="D12" s="40"/>
    </row>
    <row r="13" spans="1:5" ht="23.25" x14ac:dyDescent="0.25">
      <c r="A13" s="21" t="s">
        <v>23</v>
      </c>
      <c r="B13" s="19" t="s">
        <v>25</v>
      </c>
      <c r="C13" s="20"/>
      <c r="D13" s="31">
        <f>SUM(D15:D34)</f>
        <v>0</v>
      </c>
    </row>
    <row r="14" spans="1:5" s="7" customFormat="1" ht="30" x14ac:dyDescent="0.25">
      <c r="A14" s="22" t="s">
        <v>0</v>
      </c>
      <c r="B14" s="22" t="s">
        <v>11</v>
      </c>
      <c r="C14" s="22" t="s">
        <v>20</v>
      </c>
      <c r="D14" s="22" t="s">
        <v>18</v>
      </c>
      <c r="E14" s="3"/>
    </row>
    <row r="15" spans="1:5" x14ac:dyDescent="0.25">
      <c r="A15" s="8">
        <v>1</v>
      </c>
      <c r="B15" s="38"/>
      <c r="C15" s="38"/>
      <c r="D15" s="39"/>
    </row>
    <row r="16" spans="1:5" x14ac:dyDescent="0.25">
      <c r="A16" s="8">
        <v>2</v>
      </c>
      <c r="B16" s="38"/>
      <c r="C16" s="38"/>
      <c r="D16" s="39"/>
    </row>
    <row r="17" spans="1:4" x14ac:dyDescent="0.25">
      <c r="A17" s="8">
        <v>3</v>
      </c>
      <c r="B17" s="38"/>
      <c r="C17" s="38"/>
      <c r="D17" s="39"/>
    </row>
    <row r="18" spans="1:4" x14ac:dyDescent="0.25">
      <c r="A18" s="8">
        <v>4</v>
      </c>
      <c r="B18" s="38"/>
      <c r="C18" s="38"/>
      <c r="D18" s="39"/>
    </row>
    <row r="19" spans="1:4" x14ac:dyDescent="0.25">
      <c r="A19" s="8">
        <v>5</v>
      </c>
      <c r="B19" s="38"/>
      <c r="C19" s="38"/>
      <c r="D19" s="39"/>
    </row>
    <row r="20" spans="1:4" x14ac:dyDescent="0.25">
      <c r="A20" s="8">
        <v>6</v>
      </c>
      <c r="B20" s="38"/>
      <c r="C20" s="38"/>
      <c r="D20" s="39"/>
    </row>
    <row r="21" spans="1:4" x14ac:dyDescent="0.25">
      <c r="A21" s="8">
        <v>7</v>
      </c>
      <c r="B21" s="38"/>
      <c r="C21" s="38"/>
      <c r="D21" s="39"/>
    </row>
    <row r="22" spans="1:4" x14ac:dyDescent="0.25">
      <c r="A22" s="8">
        <v>8</v>
      </c>
      <c r="B22" s="38"/>
      <c r="C22" s="38"/>
      <c r="D22" s="39"/>
    </row>
    <row r="23" spans="1:4" x14ac:dyDescent="0.25">
      <c r="A23" s="8">
        <v>9</v>
      </c>
      <c r="B23" s="38"/>
      <c r="C23" s="38"/>
      <c r="D23" s="39"/>
    </row>
    <row r="24" spans="1:4" x14ac:dyDescent="0.25">
      <c r="A24" s="8">
        <v>10</v>
      </c>
      <c r="B24" s="38"/>
      <c r="C24" s="38"/>
      <c r="D24" s="39"/>
    </row>
    <row r="25" spans="1:4" x14ac:dyDescent="0.25">
      <c r="A25" s="8">
        <v>11</v>
      </c>
      <c r="B25" s="38"/>
      <c r="C25" s="38"/>
      <c r="D25" s="39"/>
    </row>
    <row r="26" spans="1:4" x14ac:dyDescent="0.25">
      <c r="A26" s="8">
        <v>12</v>
      </c>
      <c r="B26" s="38"/>
      <c r="C26" s="38"/>
      <c r="D26" s="39"/>
    </row>
    <row r="27" spans="1:4" x14ac:dyDescent="0.25">
      <c r="A27" s="8">
        <v>13</v>
      </c>
      <c r="B27" s="38"/>
      <c r="C27" s="38"/>
      <c r="D27" s="39"/>
    </row>
    <row r="28" spans="1:4" x14ac:dyDescent="0.25">
      <c r="A28" s="8">
        <v>14</v>
      </c>
      <c r="B28" s="38"/>
      <c r="C28" s="38"/>
      <c r="D28" s="39"/>
    </row>
    <row r="29" spans="1:4" x14ac:dyDescent="0.25">
      <c r="A29" s="8">
        <v>15</v>
      </c>
      <c r="B29" s="38"/>
      <c r="C29" s="38"/>
      <c r="D29" s="39"/>
    </row>
    <row r="30" spans="1:4" x14ac:dyDescent="0.25">
      <c r="A30" s="8">
        <v>16</v>
      </c>
      <c r="B30" s="38"/>
      <c r="C30" s="38"/>
      <c r="D30" s="39"/>
    </row>
    <row r="31" spans="1:4" x14ac:dyDescent="0.25">
      <c r="A31" s="8">
        <v>17</v>
      </c>
      <c r="B31" s="38"/>
      <c r="C31" s="38"/>
      <c r="D31" s="39"/>
    </row>
    <row r="32" spans="1:4" x14ac:dyDescent="0.25">
      <c r="A32" s="8">
        <v>18</v>
      </c>
      <c r="B32" s="38"/>
      <c r="C32" s="38"/>
      <c r="D32" s="39"/>
    </row>
    <row r="33" spans="1:4" x14ac:dyDescent="0.25">
      <c r="A33" s="8">
        <v>19</v>
      </c>
      <c r="B33" s="38"/>
      <c r="C33" s="38"/>
      <c r="D33" s="39"/>
    </row>
    <row r="34" spans="1:4" x14ac:dyDescent="0.25">
      <c r="A34" s="8">
        <v>20</v>
      </c>
      <c r="B34" s="38"/>
      <c r="C34" s="38"/>
      <c r="D34" s="39"/>
    </row>
    <row r="35" spans="1:4" ht="23.25" customHeight="1" x14ac:dyDescent="0.25">
      <c r="A35" s="23"/>
      <c r="B35" s="19" t="str">
        <f>IF(D35&lt;0,"გადახარჯვა ძირითდი პერსონალის მუხლში (ლარი)","ნაშთი ძირითადი პერსონალის მუხლში (ლარი)")</f>
        <v>ნაშთი ძირითადი პერსონალის მუხლში (ლარი)</v>
      </c>
      <c r="C35" s="20"/>
      <c r="D35" s="31">
        <f>D12-D13</f>
        <v>0</v>
      </c>
    </row>
    <row r="36" spans="1:4" s="11" customFormat="1" ht="23.25" customHeight="1" x14ac:dyDescent="0.25">
      <c r="A36" s="9" t="s">
        <v>29</v>
      </c>
      <c r="B36" s="10"/>
      <c r="C36" s="10"/>
      <c r="D36" s="10"/>
    </row>
    <row r="37" spans="1:4" ht="23.25" x14ac:dyDescent="0.25">
      <c r="A37" s="24" t="s">
        <v>2</v>
      </c>
      <c r="B37" s="24"/>
      <c r="C37" s="24"/>
      <c r="D37" s="24"/>
    </row>
    <row r="38" spans="1:4" ht="18.75" x14ac:dyDescent="0.25">
      <c r="A38" s="18" t="s">
        <v>22</v>
      </c>
      <c r="B38" s="19" t="s">
        <v>24</v>
      </c>
      <c r="C38" s="20"/>
      <c r="D38" s="40"/>
    </row>
    <row r="39" spans="1:4" ht="23.25" x14ac:dyDescent="0.25">
      <c r="A39" s="21" t="s">
        <v>23</v>
      </c>
      <c r="B39" s="19" t="s">
        <v>25</v>
      </c>
      <c r="C39" s="20"/>
      <c r="D39" s="31">
        <f>SUM(D41:D54)</f>
        <v>0</v>
      </c>
    </row>
    <row r="40" spans="1:4" s="12" customFormat="1" ht="51.75" customHeight="1" x14ac:dyDescent="0.25">
      <c r="A40" s="22" t="s">
        <v>0</v>
      </c>
      <c r="B40" s="22" t="s">
        <v>11</v>
      </c>
      <c r="C40" s="22" t="s">
        <v>21</v>
      </c>
      <c r="D40" s="22" t="s">
        <v>19</v>
      </c>
    </row>
    <row r="41" spans="1:4" x14ac:dyDescent="0.25">
      <c r="A41" s="8">
        <v>1</v>
      </c>
      <c r="B41" s="35"/>
      <c r="C41" s="35"/>
      <c r="D41" s="37"/>
    </row>
    <row r="42" spans="1:4" x14ac:dyDescent="0.25">
      <c r="A42" s="8">
        <v>2</v>
      </c>
      <c r="B42" s="35"/>
      <c r="C42" s="35"/>
      <c r="D42" s="37"/>
    </row>
    <row r="43" spans="1:4" x14ac:dyDescent="0.25">
      <c r="A43" s="8">
        <v>3</v>
      </c>
      <c r="B43" s="35"/>
      <c r="C43" s="35"/>
      <c r="D43" s="37"/>
    </row>
    <row r="44" spans="1:4" x14ac:dyDescent="0.25">
      <c r="A44" s="8">
        <v>4</v>
      </c>
      <c r="B44" s="35"/>
      <c r="C44" s="35"/>
      <c r="D44" s="37"/>
    </row>
    <row r="45" spans="1:4" x14ac:dyDescent="0.25">
      <c r="A45" s="8">
        <v>5</v>
      </c>
      <c r="B45" s="35"/>
      <c r="C45" s="35"/>
      <c r="D45" s="37"/>
    </row>
    <row r="46" spans="1:4" x14ac:dyDescent="0.25">
      <c r="A46" s="8">
        <v>6</v>
      </c>
      <c r="B46" s="35"/>
      <c r="C46" s="35"/>
      <c r="D46" s="37"/>
    </row>
    <row r="47" spans="1:4" x14ac:dyDescent="0.25">
      <c r="A47" s="8">
        <v>7</v>
      </c>
      <c r="B47" s="35"/>
      <c r="C47" s="35"/>
      <c r="D47" s="37"/>
    </row>
    <row r="48" spans="1:4" x14ac:dyDescent="0.25">
      <c r="A48" s="8">
        <v>8</v>
      </c>
      <c r="B48" s="35"/>
      <c r="C48" s="35"/>
      <c r="D48" s="37"/>
    </row>
    <row r="49" spans="1:4" x14ac:dyDescent="0.25">
      <c r="A49" s="8">
        <v>9</v>
      </c>
      <c r="B49" s="35"/>
      <c r="C49" s="35"/>
      <c r="D49" s="37"/>
    </row>
    <row r="50" spans="1:4" x14ac:dyDescent="0.25">
      <c r="A50" s="8">
        <v>10</v>
      </c>
      <c r="B50" s="35"/>
      <c r="C50" s="35"/>
      <c r="D50" s="37"/>
    </row>
    <row r="51" spans="1:4" x14ac:dyDescent="0.25">
      <c r="A51" s="8">
        <v>11</v>
      </c>
      <c r="B51" s="35"/>
      <c r="C51" s="35"/>
      <c r="D51" s="37"/>
    </row>
    <row r="52" spans="1:4" x14ac:dyDescent="0.25">
      <c r="A52" s="8">
        <v>12</v>
      </c>
      <c r="B52" s="35"/>
      <c r="C52" s="35"/>
      <c r="D52" s="37"/>
    </row>
    <row r="53" spans="1:4" x14ac:dyDescent="0.25">
      <c r="A53" s="8">
        <v>13</v>
      </c>
      <c r="B53" s="35"/>
      <c r="C53" s="35"/>
      <c r="D53" s="37"/>
    </row>
    <row r="54" spans="1:4" x14ac:dyDescent="0.25">
      <c r="A54" s="8">
        <v>14</v>
      </c>
      <c r="B54" s="35"/>
      <c r="C54" s="35"/>
      <c r="D54" s="37"/>
    </row>
    <row r="55" spans="1:4" ht="23.25" customHeight="1" x14ac:dyDescent="0.25">
      <c r="A55" s="25"/>
      <c r="B55" s="26" t="str">
        <f>IF(D55&lt;0,"გადახარჯვა დამხმარე პერსონალის მუხლში (ლარი)","ნაშთი დამხმარე პერსონალის მუხლში (ლარი)")</f>
        <v>ნაშთი დამხმარე პერსონალის მუხლში (ლარი)</v>
      </c>
      <c r="C55" s="27"/>
      <c r="D55" s="31">
        <f>D38-D39</f>
        <v>0</v>
      </c>
    </row>
    <row r="56" spans="1:4" s="11" customFormat="1" ht="23.25" customHeight="1" x14ac:dyDescent="0.25">
      <c r="A56" s="9" t="s">
        <v>29</v>
      </c>
      <c r="B56" s="10"/>
      <c r="C56" s="10"/>
      <c r="D56" s="10"/>
    </row>
    <row r="57" spans="1:4" ht="23.25" x14ac:dyDescent="0.25">
      <c r="A57" s="28" t="s">
        <v>1</v>
      </c>
      <c r="B57" s="28"/>
      <c r="C57" s="28"/>
      <c r="D57" s="28"/>
    </row>
    <row r="58" spans="1:4" ht="23.25" customHeight="1" x14ac:dyDescent="0.25">
      <c r="A58" s="18" t="s">
        <v>22</v>
      </c>
      <c r="B58" s="19" t="s">
        <v>24</v>
      </c>
      <c r="C58" s="20"/>
      <c r="D58" s="40"/>
    </row>
    <row r="59" spans="1:4" ht="36" customHeight="1" x14ac:dyDescent="0.25">
      <c r="A59" s="21" t="s">
        <v>23</v>
      </c>
      <c r="B59" s="19" t="s">
        <v>25</v>
      </c>
      <c r="C59" s="20"/>
      <c r="D59" s="31">
        <f>SUM(D61:D90)</f>
        <v>0</v>
      </c>
    </row>
    <row r="60" spans="1:4" s="12" customFormat="1" ht="45" x14ac:dyDescent="0.25">
      <c r="A60" s="22" t="s">
        <v>0</v>
      </c>
      <c r="B60" s="22" t="s">
        <v>10</v>
      </c>
      <c r="C60" s="22" t="s">
        <v>12</v>
      </c>
      <c r="D60" s="22" t="s">
        <v>13</v>
      </c>
    </row>
    <row r="61" spans="1:4" x14ac:dyDescent="0.25">
      <c r="A61" s="8">
        <v>1</v>
      </c>
      <c r="B61" s="35"/>
      <c r="C61" s="36"/>
      <c r="D61" s="37"/>
    </row>
    <row r="62" spans="1:4" x14ac:dyDescent="0.25">
      <c r="A62" s="8">
        <v>2</v>
      </c>
      <c r="B62" s="35"/>
      <c r="C62" s="36"/>
      <c r="D62" s="37"/>
    </row>
    <row r="63" spans="1:4" x14ac:dyDescent="0.25">
      <c r="A63" s="8">
        <v>3</v>
      </c>
      <c r="B63" s="35"/>
      <c r="C63" s="36"/>
      <c r="D63" s="37"/>
    </row>
    <row r="64" spans="1:4" x14ac:dyDescent="0.25">
      <c r="A64" s="8">
        <v>4</v>
      </c>
      <c r="B64" s="35"/>
      <c r="C64" s="36"/>
      <c r="D64" s="37"/>
    </row>
    <row r="65" spans="1:4" x14ac:dyDescent="0.25">
      <c r="A65" s="8">
        <v>5</v>
      </c>
      <c r="B65" s="35"/>
      <c r="C65" s="36"/>
      <c r="D65" s="37"/>
    </row>
    <row r="66" spans="1:4" x14ac:dyDescent="0.25">
      <c r="A66" s="8">
        <v>6</v>
      </c>
      <c r="B66" s="35"/>
      <c r="C66" s="36"/>
      <c r="D66" s="37"/>
    </row>
    <row r="67" spans="1:4" x14ac:dyDescent="0.25">
      <c r="A67" s="8">
        <v>7</v>
      </c>
      <c r="B67" s="35"/>
      <c r="C67" s="36"/>
      <c r="D67" s="37"/>
    </row>
    <row r="68" spans="1:4" x14ac:dyDescent="0.25">
      <c r="A68" s="8">
        <v>8</v>
      </c>
      <c r="B68" s="35"/>
      <c r="C68" s="36"/>
      <c r="D68" s="37"/>
    </row>
    <row r="69" spans="1:4" x14ac:dyDescent="0.25">
      <c r="A69" s="8">
        <v>9</v>
      </c>
      <c r="B69" s="35"/>
      <c r="C69" s="36"/>
      <c r="D69" s="37"/>
    </row>
    <row r="70" spans="1:4" x14ac:dyDescent="0.25">
      <c r="A70" s="8">
        <v>10</v>
      </c>
      <c r="B70" s="35"/>
      <c r="C70" s="36"/>
      <c r="D70" s="37"/>
    </row>
    <row r="71" spans="1:4" x14ac:dyDescent="0.25">
      <c r="A71" s="8">
        <v>11</v>
      </c>
      <c r="B71" s="35"/>
      <c r="C71" s="36"/>
      <c r="D71" s="37"/>
    </row>
    <row r="72" spans="1:4" x14ac:dyDescent="0.25">
      <c r="A72" s="8">
        <v>12</v>
      </c>
      <c r="B72" s="35"/>
      <c r="C72" s="36"/>
      <c r="D72" s="37"/>
    </row>
    <row r="73" spans="1:4" x14ac:dyDescent="0.25">
      <c r="A73" s="8">
        <v>13</v>
      </c>
      <c r="B73" s="35"/>
      <c r="C73" s="36"/>
      <c r="D73" s="37"/>
    </row>
    <row r="74" spans="1:4" x14ac:dyDescent="0.25">
      <c r="A74" s="8">
        <v>14</v>
      </c>
      <c r="B74" s="35"/>
      <c r="C74" s="36"/>
      <c r="D74" s="37"/>
    </row>
    <row r="75" spans="1:4" x14ac:dyDescent="0.25">
      <c r="A75" s="8">
        <v>15</v>
      </c>
      <c r="B75" s="35"/>
      <c r="C75" s="36"/>
      <c r="D75" s="37"/>
    </row>
    <row r="76" spans="1:4" x14ac:dyDescent="0.25">
      <c r="A76" s="8">
        <v>16</v>
      </c>
      <c r="B76" s="35"/>
      <c r="C76" s="36"/>
      <c r="D76" s="37"/>
    </row>
    <row r="77" spans="1:4" x14ac:dyDescent="0.25">
      <c r="A77" s="8">
        <v>17</v>
      </c>
      <c r="B77" s="35"/>
      <c r="C77" s="36"/>
      <c r="D77" s="37"/>
    </row>
    <row r="78" spans="1:4" x14ac:dyDescent="0.25">
      <c r="A78" s="8">
        <v>18</v>
      </c>
      <c r="B78" s="35"/>
      <c r="C78" s="36"/>
      <c r="D78" s="37"/>
    </row>
    <row r="79" spans="1:4" x14ac:dyDescent="0.25">
      <c r="A79" s="8">
        <v>19</v>
      </c>
      <c r="B79" s="35"/>
      <c r="C79" s="36"/>
      <c r="D79" s="37"/>
    </row>
    <row r="80" spans="1:4" x14ac:dyDescent="0.25">
      <c r="A80" s="8">
        <v>20</v>
      </c>
      <c r="B80" s="35"/>
      <c r="C80" s="36"/>
      <c r="D80" s="37"/>
    </row>
    <row r="81" spans="1:4" x14ac:dyDescent="0.25">
      <c r="A81" s="8">
        <v>21</v>
      </c>
      <c r="B81" s="35"/>
      <c r="C81" s="36"/>
      <c r="D81" s="37"/>
    </row>
    <row r="82" spans="1:4" x14ac:dyDescent="0.25">
      <c r="A82" s="8">
        <v>22</v>
      </c>
      <c r="B82" s="35"/>
      <c r="C82" s="36"/>
      <c r="D82" s="37"/>
    </row>
    <row r="83" spans="1:4" x14ac:dyDescent="0.25">
      <c r="A83" s="8">
        <v>23</v>
      </c>
      <c r="B83" s="35"/>
      <c r="C83" s="36"/>
      <c r="D83" s="37"/>
    </row>
    <row r="84" spans="1:4" x14ac:dyDescent="0.25">
      <c r="A84" s="8">
        <v>24</v>
      </c>
      <c r="B84" s="35"/>
      <c r="C84" s="36"/>
      <c r="D84" s="37"/>
    </row>
    <row r="85" spans="1:4" x14ac:dyDescent="0.25">
      <c r="A85" s="8">
        <v>25</v>
      </c>
      <c r="B85" s="35"/>
      <c r="C85" s="36"/>
      <c r="D85" s="37"/>
    </row>
    <row r="86" spans="1:4" x14ac:dyDescent="0.25">
      <c r="A86" s="8">
        <v>26</v>
      </c>
      <c r="B86" s="35"/>
      <c r="C86" s="36"/>
      <c r="D86" s="37"/>
    </row>
    <row r="87" spans="1:4" x14ac:dyDescent="0.25">
      <c r="A87" s="8">
        <v>27</v>
      </c>
      <c r="B87" s="35"/>
      <c r="C87" s="36"/>
      <c r="D87" s="37"/>
    </row>
    <row r="88" spans="1:4" x14ac:dyDescent="0.25">
      <c r="A88" s="8">
        <v>28</v>
      </c>
      <c r="B88" s="35"/>
      <c r="C88" s="36"/>
      <c r="D88" s="37"/>
    </row>
    <row r="89" spans="1:4" x14ac:dyDescent="0.25">
      <c r="A89" s="8">
        <v>29</v>
      </c>
      <c r="B89" s="35"/>
      <c r="C89" s="36"/>
      <c r="D89" s="37"/>
    </row>
    <row r="90" spans="1:4" x14ac:dyDescent="0.25">
      <c r="A90" s="8">
        <v>30</v>
      </c>
      <c r="B90" s="35"/>
      <c r="C90" s="36"/>
      <c r="D90" s="37"/>
    </row>
    <row r="91" spans="1:4" ht="23.25" customHeight="1" x14ac:dyDescent="0.25">
      <c r="A91" s="18" t="s">
        <v>22</v>
      </c>
      <c r="B91" s="19" t="str">
        <f>IF(D91&lt;0,"გადახარჯვა საქონელი და მომსახურების მუხლში (ლარი)","ნაშთი  საქონელი და მომსახურების მუხლში (ლარი)")</f>
        <v>ნაშთი  საქონელი და მომსახურების მუხლში (ლარი)</v>
      </c>
      <c r="C91" s="20"/>
      <c r="D91" s="31">
        <f>D58-D59</f>
        <v>0</v>
      </c>
    </row>
    <row r="92" spans="1:4" ht="23.25" customHeight="1" x14ac:dyDescent="0.25">
      <c r="A92" s="9" t="s">
        <v>29</v>
      </c>
      <c r="B92" s="10"/>
      <c r="C92" s="10"/>
      <c r="D92" s="10"/>
    </row>
    <row r="93" spans="1:4" ht="23.25" x14ac:dyDescent="0.25">
      <c r="A93" s="29" t="s">
        <v>3</v>
      </c>
      <c r="B93" s="16"/>
      <c r="C93" s="16"/>
      <c r="D93" s="17"/>
    </row>
    <row r="94" spans="1:4" ht="23.25" customHeight="1" x14ac:dyDescent="0.25">
      <c r="A94" s="18" t="s">
        <v>22</v>
      </c>
      <c r="B94" s="19" t="s">
        <v>24</v>
      </c>
      <c r="C94" s="20"/>
      <c r="D94" s="40"/>
    </row>
    <row r="95" spans="1:4" ht="23.25" x14ac:dyDescent="0.25">
      <c r="A95" s="21" t="s">
        <v>23</v>
      </c>
      <c r="B95" s="19" t="s">
        <v>25</v>
      </c>
      <c r="C95" s="20"/>
      <c r="D95" s="31">
        <f>SUM(D97:D110)</f>
        <v>0</v>
      </c>
    </row>
    <row r="96" spans="1:4" s="12" customFormat="1" ht="45" x14ac:dyDescent="0.25">
      <c r="A96" s="22"/>
      <c r="B96" s="22" t="s">
        <v>10</v>
      </c>
      <c r="C96" s="22" t="s">
        <v>14</v>
      </c>
      <c r="D96" s="22" t="s">
        <v>13</v>
      </c>
    </row>
    <row r="97" spans="1:4" x14ac:dyDescent="0.25">
      <c r="A97" s="8">
        <v>1</v>
      </c>
      <c r="B97" s="35"/>
      <c r="C97" s="36"/>
      <c r="D97" s="37"/>
    </row>
    <row r="98" spans="1:4" x14ac:dyDescent="0.25">
      <c r="A98" s="8">
        <v>2</v>
      </c>
      <c r="B98" s="35"/>
      <c r="C98" s="36"/>
      <c r="D98" s="37"/>
    </row>
    <row r="99" spans="1:4" x14ac:dyDescent="0.25">
      <c r="A99" s="8">
        <v>3</v>
      </c>
      <c r="B99" s="35"/>
      <c r="C99" s="36"/>
      <c r="D99" s="37"/>
    </row>
    <row r="100" spans="1:4" x14ac:dyDescent="0.25">
      <c r="A100" s="8">
        <v>4</v>
      </c>
      <c r="B100" s="35"/>
      <c r="C100" s="36"/>
      <c r="D100" s="37"/>
    </row>
    <row r="101" spans="1:4" x14ac:dyDescent="0.25">
      <c r="A101" s="8">
        <v>5</v>
      </c>
      <c r="B101" s="35"/>
      <c r="C101" s="36"/>
      <c r="D101" s="37"/>
    </row>
    <row r="102" spans="1:4" x14ac:dyDescent="0.25">
      <c r="A102" s="8">
        <v>6</v>
      </c>
      <c r="B102" s="35"/>
      <c r="C102" s="36"/>
      <c r="D102" s="37"/>
    </row>
    <row r="103" spans="1:4" x14ac:dyDescent="0.25">
      <c r="A103" s="8">
        <v>7</v>
      </c>
      <c r="B103" s="35"/>
      <c r="C103" s="36"/>
      <c r="D103" s="37"/>
    </row>
    <row r="104" spans="1:4" x14ac:dyDescent="0.25">
      <c r="A104" s="8">
        <v>8</v>
      </c>
      <c r="B104" s="35"/>
      <c r="C104" s="36"/>
      <c r="D104" s="37"/>
    </row>
    <row r="105" spans="1:4" x14ac:dyDescent="0.25">
      <c r="A105" s="8">
        <v>9</v>
      </c>
      <c r="B105" s="35"/>
      <c r="C105" s="36"/>
      <c r="D105" s="37"/>
    </row>
    <row r="106" spans="1:4" x14ac:dyDescent="0.25">
      <c r="A106" s="8">
        <v>10</v>
      </c>
      <c r="B106" s="35"/>
      <c r="C106" s="36"/>
      <c r="D106" s="37"/>
    </row>
    <row r="107" spans="1:4" x14ac:dyDescent="0.25">
      <c r="A107" s="8">
        <v>11</v>
      </c>
      <c r="B107" s="35"/>
      <c r="C107" s="36"/>
      <c r="D107" s="37"/>
    </row>
    <row r="108" spans="1:4" x14ac:dyDescent="0.25">
      <c r="A108" s="8">
        <v>12</v>
      </c>
      <c r="B108" s="35"/>
      <c r="C108" s="36"/>
      <c r="D108" s="37"/>
    </row>
    <row r="109" spans="1:4" x14ac:dyDescent="0.25">
      <c r="A109" s="8">
        <v>13</v>
      </c>
      <c r="B109" s="35"/>
      <c r="C109" s="36"/>
      <c r="D109" s="37"/>
    </row>
    <row r="110" spans="1:4" x14ac:dyDescent="0.25">
      <c r="A110" s="8">
        <v>14</v>
      </c>
      <c r="B110" s="35"/>
      <c r="C110" s="36"/>
      <c r="D110" s="37"/>
    </row>
    <row r="111" spans="1:4" ht="18.75" x14ac:dyDescent="0.25">
      <c r="A111" s="18" t="s">
        <v>22</v>
      </c>
      <c r="B111" s="19" t="str">
        <f>IF(D111&lt;0,"გადახარჯვა ზედნადები ხარჯის მუხლში (ლარი)","ნაშთი ზედნადები ხარჯის მუხლში (ლარი)")</f>
        <v>ნაშთი ზედნადები ხარჯის მუხლში (ლარი)</v>
      </c>
      <c r="C111" s="20"/>
      <c r="D111" s="31">
        <f>D94-D95</f>
        <v>0</v>
      </c>
    </row>
    <row r="112" spans="1:4" ht="20.25" customHeight="1" x14ac:dyDescent="0.25">
      <c r="A112" s="9" t="s">
        <v>29</v>
      </c>
      <c r="B112" s="10"/>
      <c r="C112" s="10"/>
      <c r="D112" s="10"/>
    </row>
    <row r="113" spans="1:5" ht="20.25" customHeight="1" x14ac:dyDescent="0.25">
      <c r="A113" s="18"/>
      <c r="B113" s="19" t="s">
        <v>27</v>
      </c>
      <c r="C113" s="20"/>
      <c r="D113" s="31">
        <f>D13+D39+D59+D95</f>
        <v>0</v>
      </c>
    </row>
    <row r="114" spans="1:5" ht="23.25" customHeight="1" x14ac:dyDescent="0.25">
      <c r="A114" s="18" t="s">
        <v>22</v>
      </c>
      <c r="B114" s="19" t="str">
        <f>IF(D114&lt;0,"ჯამური გადახარჯვა ფონდის მხრიდან ჩარიცხული თანხიდან (ლარი)","ჯამური ნაშთი ფონდის მხრიდან ჩარიცხული თანხიდან (ლარი)")</f>
        <v>ჯამური ნაშთი ფონდის მხრიდან ჩარიცხული თანხიდან (ლარი)</v>
      </c>
      <c r="C114" s="20"/>
      <c r="D114" s="31">
        <f>D35+D55+D91+D111</f>
        <v>0</v>
      </c>
      <c r="E114"/>
    </row>
    <row r="116" spans="1:5" ht="18.75" x14ac:dyDescent="0.25">
      <c r="A116" s="32"/>
      <c r="B116" s="33" t="s">
        <v>28</v>
      </c>
      <c r="C116" s="34"/>
      <c r="D116" s="40"/>
    </row>
    <row r="119" spans="1:5" ht="32.25" customHeight="1" x14ac:dyDescent="0.25">
      <c r="A119" s="30" t="s">
        <v>26</v>
      </c>
      <c r="B119" s="30"/>
      <c r="C119" s="30"/>
      <c r="D119" s="30"/>
    </row>
  </sheetData>
  <sheetProtection algorithmName="SHA-512" hashValue="nvenbtRbMrzOb7AISTgE3iVh/IBW7RhJzFF7hEpkmbNHz2ruTbxQ+U524v1XJCU/F7q02S0Lm8amVL3z146heQ==" saltValue="8CkZUbqItyB7InmaTTtutg==" spinCount="100000" sheet="1" objects="1" scenarios="1"/>
  <mergeCells count="26">
    <mergeCell ref="B94:C94"/>
    <mergeCell ref="B95:C95"/>
    <mergeCell ref="A112:D112"/>
    <mergeCell ref="A92:D92"/>
    <mergeCell ref="A93:D93"/>
    <mergeCell ref="B35:C35"/>
    <mergeCell ref="B38:C38"/>
    <mergeCell ref="B39:C39"/>
    <mergeCell ref="B58:C58"/>
    <mergeCell ref="B59:C59"/>
    <mergeCell ref="A119:D119"/>
    <mergeCell ref="B113:C113"/>
    <mergeCell ref="B116:C116"/>
    <mergeCell ref="B1:D1"/>
    <mergeCell ref="A11:D11"/>
    <mergeCell ref="A37:D37"/>
    <mergeCell ref="A57:D57"/>
    <mergeCell ref="A56:D56"/>
    <mergeCell ref="A10:D10"/>
    <mergeCell ref="A36:D36"/>
    <mergeCell ref="B111:C111"/>
    <mergeCell ref="B91:C91"/>
    <mergeCell ref="B114:C114"/>
    <mergeCell ref="B55:C55"/>
    <mergeCell ref="B12:C12"/>
    <mergeCell ref="B13:C13"/>
  </mergeCells>
  <conditionalFormatting sqref="D12">
    <cfRule type="containsBlanks" dxfId="9" priority="11">
      <formula>LEN(TRIM(D12))=0</formula>
    </cfRule>
  </conditionalFormatting>
  <conditionalFormatting sqref="D38">
    <cfRule type="containsBlanks" dxfId="4" priority="5">
      <formula>LEN(TRIM(D38))=0</formula>
    </cfRule>
  </conditionalFormatting>
  <conditionalFormatting sqref="D58">
    <cfRule type="containsBlanks" dxfId="3" priority="4">
      <formula>LEN(TRIM(D58))=0</formula>
    </cfRule>
  </conditionalFormatting>
  <conditionalFormatting sqref="D94">
    <cfRule type="containsBlanks" dxfId="2" priority="3">
      <formula>LEN(TRIM(D94))=0</formula>
    </cfRule>
  </conditionalFormatting>
  <conditionalFormatting sqref="D116">
    <cfRule type="containsBlanks" dxfId="1" priority="2">
      <formula>LEN(TRIM(D116))=0</formula>
    </cfRule>
  </conditionalFormatting>
  <pageMargins left="0.7" right="0.7" top="0.75" bottom="0.75" header="0.3" footer="0.3"/>
  <pageSetup scale="60" orientation="portrait" r:id="rId1"/>
  <headerFooter>
    <oddHeader>&amp;L&amp;P&amp;C&amp;"-,Bold"&amp;26ფინანსური ანგარიში&amp;R&amp;8&amp;G</oddHeader>
    <oddFooter xml:space="preserve">&amp;Lპროექტის ხელმძღვანელის ხელმოწერა
წამყვანი/თანამონაწილე ორგანიზაციის ბუღალტრის ხელმოწერა &amp;C                                                             
&amp;R
წამყვანი/თანამონაწილე ორგანიზაციის ხელმძღვანელის ხელმოწერა
ბეჭდის ადგილი       </oddFooter>
  </headerFooter>
  <rowBreaks count="2" manualBreakCount="2">
    <brk id="56" max="3" man="1"/>
    <brk id="119" max="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0"/>
  <sheetViews>
    <sheetView workbookViewId="0">
      <selection activeCell="F30" sqref="F30"/>
    </sheetView>
  </sheetViews>
  <sheetFormatPr defaultRowHeight="15" x14ac:dyDescent="0.25"/>
  <sheetData>
    <row r="30" spans="6:6" x14ac:dyDescent="0.25">
      <c r="F30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ფინანსური ანგარიში</vt:lpstr>
      <vt:lpstr>Sheet1</vt:lpstr>
      <vt:lpstr>'ფინანსური ანგარიში'!Print_Area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2017-10-10T12:06:41Z</dcterms:modified>
</cp:coreProperties>
</file>