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bagashvili\Desktop\xaraxura\forms\MR mako\"/>
    </mc:Choice>
  </mc:AlternateContent>
  <bookViews>
    <workbookView xWindow="0" yWindow="0" windowWidth="20490" windowHeight="7755" tabRatio="964"/>
  </bookViews>
  <sheets>
    <sheet name="ფინანსური ანგარიშის ფორმა" sheetId="6" r:id="rId1"/>
  </sheets>
  <externalReferences>
    <externalReference r:id="rId2"/>
  </externalReferences>
  <definedNames>
    <definedName name="biuj3">'[1]3'!#REF!</definedName>
    <definedName name="E2iuj3">'[1]3'!#REF!</definedName>
    <definedName name="_xlnm.Print_Area" localSheetId="0">'ფინანსური ანგარიშის ფორმა'!$A$1:$H$21</definedName>
    <definedName name="ყვიტ1">'[1]3'!#REF!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C9" i="6"/>
  <c r="F16" i="6" l="1"/>
  <c r="F9" i="6" l="1"/>
  <c r="H9" i="6" l="1"/>
  <c r="G17" i="6"/>
  <c r="E17" i="6"/>
  <c r="D17" i="6"/>
  <c r="H16" i="6"/>
  <c r="F15" i="6"/>
  <c r="F14" i="6"/>
  <c r="F13" i="6"/>
  <c r="F12" i="6"/>
  <c r="F11" i="6"/>
  <c r="H11" i="6" s="1"/>
  <c r="H10" i="6"/>
  <c r="C10" i="6"/>
  <c r="C11" i="6"/>
  <c r="C12" i="6"/>
  <c r="C13" i="6"/>
  <c r="C14" i="6"/>
  <c r="C15" i="6"/>
  <c r="C16" i="6"/>
  <c r="C17" i="6" l="1"/>
  <c r="F17" i="6"/>
  <c r="H12" i="6" l="1"/>
  <c r="H13" i="6"/>
  <c r="H14" i="6"/>
  <c r="H15" i="6"/>
  <c r="H17" i="6" l="1"/>
</calcChain>
</file>

<file path=xl/sharedStrings.xml><?xml version="1.0" encoding="utf-8"?>
<sst xmlns="http://schemas.openxmlformats.org/spreadsheetml/2006/main" count="25" uniqueCount="25">
  <si>
    <t>N</t>
  </si>
  <si>
    <t>გრანტის სახსრებით გაწეული ხარჯი</t>
  </si>
  <si>
    <t>საგრანტო ხელშეკრულების ნომერი  -</t>
  </si>
  <si>
    <t xml:space="preserve">გრანტის ტიპი - </t>
  </si>
  <si>
    <t>ფონდის მიერ დაფინანსებული ხარჯების დასახელება</t>
  </si>
  <si>
    <t>სულ</t>
  </si>
  <si>
    <t xml:space="preserve"> მაგისტრანტის სტიპენდია</t>
  </si>
  <si>
    <t xml:space="preserve">ლაბორატორიული სამუშაოებისათვის საჭირო საშუალებების შეძენისა და მომსახურების ხარჯები; </t>
  </si>
  <si>
    <t>საველე სამუშაოებისა და ექსპედიციის ხარჯები</t>
  </si>
  <si>
    <t>პროფესიული ლიტერატურის შეძენის ხარჯები</t>
  </si>
  <si>
    <t>პროფესიული ასოციაციის წევრობის ხარჯები;</t>
  </si>
  <si>
    <t>კვლევისათვის საჭირო ტექნიკური აღჭურვილობის ხარჯი;</t>
  </si>
  <si>
    <t xml:space="preserve">გრანტის მიმღები - </t>
  </si>
  <si>
    <t>დამტკიცებული ბიუჯეტი</t>
  </si>
  <si>
    <t>გრანტის მიმღების ხელმოწერა</t>
  </si>
  <si>
    <t>მაგისტრანტთა სასწავლო-კვლევითი პროექტის გრანტი</t>
  </si>
  <si>
    <t>სხვა ხარჯი, რომელიც დაკავშირებულია კვლევის განხორციელებასთან და შესაბამისი შედეგების პრეზენტაციასთან (მათ შორის დამხმარე პერსონალი).</t>
  </si>
  <si>
    <t xml:space="preserve">საგრანტო ხელშეკრულების გაფორმების თარიღი - </t>
  </si>
  <si>
    <t>ჩარიცხული თანხა</t>
  </si>
  <si>
    <r>
      <t>სამეცნიერო ღონისძიებებში მონაწილეობისა</t>
    </r>
    <r>
      <rPr>
        <b/>
        <sz val="9"/>
        <rFont val="Calibri"/>
        <family val="2"/>
        <scheme val="minor"/>
      </rPr>
      <t xml:space="preserve"> და/ან კვლევითი ვიზიტისათვის საჭირო ხარჯები.</t>
    </r>
  </si>
  <si>
    <t>აუთვისებელი ნაშთი/ფონდის მიერ გადასარიცხი თანხა</t>
  </si>
  <si>
    <t>მ.შ. ფონდის წილი</t>
  </si>
  <si>
    <t>მ.შ. თანადამფინანსებლის წილი</t>
  </si>
  <si>
    <t>თარიღი:</t>
  </si>
  <si>
    <t>სსიპ შოთა რუსთაველის ერვონულ სამეცნიერო ფონდში წარსადგენი ფინანსური ანგარიში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</si>
</sst>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8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0" borderId="0" xfId="0" applyFont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5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0" fillId="0" borderId="1" xfId="0" applyFill="1" applyBorder="1" applyProtection="1"/>
    <xf numFmtId="0" fontId="7" fillId="0" borderId="0" xfId="0" applyFont="1" applyBorder="1" applyProtection="1"/>
    <xf numFmtId="0" fontId="0" fillId="0" borderId="8" xfId="0" applyBorder="1" applyProtection="1"/>
    <xf numFmtId="0" fontId="6" fillId="3" borderId="1" xfId="0" applyFont="1" applyFill="1" applyBorder="1" applyProtection="1"/>
    <xf numFmtId="0" fontId="8" fillId="2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5" fillId="0" borderId="0" xfId="0" applyFont="1" applyBorder="1" applyProtection="1"/>
    <xf numFmtId="0" fontId="11" fillId="3" borderId="10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</cellXfs>
  <cellStyles count="3">
    <cellStyle name="Comma 2" xfId="2"/>
    <cellStyle name="Normal" xfId="0" builtinId="0"/>
    <cellStyle name="Normal 2" xfId="1"/>
  </cellStyles>
  <dxfs count="4">
    <dxf>
      <fill>
        <patternFill>
          <bgColor theme="7" tint="0.79998168889431442"/>
        </pattern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C0C0C0"/>
      <color rgb="FF339966"/>
      <color rgb="FFFF99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hoperia/Desktop/2015%20&#4324;&#4317;&#4316;&#4307;&#4312;&#4321;%20&#4315;&#4304;&#4321;&#4304;&#4314;&#4308;&#4305;&#4312;/2015%20&#4332;&#4314;&#4312;&#4321;%20&#4321;&#4304;&#4306;&#4320;&#4304;&#4316;&#4322;&#4317;%20&#4313;&#4317;&#4316;&#4313;&#4323;&#4320;&#4321;&#4308;&#4305;&#4312;/&#4324;&#4323;&#4316;&#4307;&#4304;&#4315;&#4308;&#4316;&#4322;&#4323;&#4320;&#4312;/FR%202015-%20106%20&#4318;&#4320;&#4317;&#4308;&#4325;&#4322;&#4312;%20&#4315;&#4312;&#4315;&#4304;&#4320;&#4311;&#4323;&#4314;&#4308;&#4305;&#4308;&#4305;&#4312;&#43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ყველა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შედეგებ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2" zoomScale="80" zoomScaleNormal="80" workbookViewId="0">
      <selection activeCell="D17" sqref="D17"/>
    </sheetView>
  </sheetViews>
  <sheetFormatPr defaultRowHeight="15" x14ac:dyDescent="0.25"/>
  <cols>
    <col min="1" max="1" width="4.28515625" style="3" customWidth="1"/>
    <col min="2" max="2" width="50.140625" style="4" customWidth="1"/>
    <col min="3" max="4" width="20.28515625" style="4" customWidth="1"/>
    <col min="5" max="5" width="24.85546875" style="4" customWidth="1"/>
    <col min="6" max="6" width="24.5703125" style="4" customWidth="1"/>
    <col min="7" max="7" width="22.7109375" style="3" customWidth="1"/>
    <col min="8" max="8" width="22.42578125" style="3" customWidth="1"/>
    <col min="9" max="16384" width="9.140625" style="3"/>
  </cols>
  <sheetData>
    <row r="1" spans="1:8" ht="29.25" customHeight="1" x14ac:dyDescent="0.35">
      <c r="B1" s="33" t="s">
        <v>24</v>
      </c>
      <c r="C1" s="33"/>
      <c r="D1" s="33"/>
      <c r="E1" s="33"/>
      <c r="F1" s="33"/>
      <c r="G1" s="33"/>
      <c r="H1" s="33"/>
    </row>
    <row r="2" spans="1:8" ht="11.25" customHeight="1" x14ac:dyDescent="0.25">
      <c r="C2" s="18"/>
      <c r="G2" s="5"/>
      <c r="H2" s="5"/>
    </row>
    <row r="3" spans="1:8" ht="28.5" customHeight="1" x14ac:dyDescent="0.25">
      <c r="B3" s="6" t="s">
        <v>3</v>
      </c>
      <c r="C3" s="6"/>
      <c r="D3" s="6"/>
      <c r="E3" s="6"/>
      <c r="F3" s="6"/>
      <c r="G3" s="30" t="s">
        <v>15</v>
      </c>
      <c r="H3" s="30"/>
    </row>
    <row r="4" spans="1:8" ht="15.75" customHeight="1" x14ac:dyDescent="0.25">
      <c r="B4" s="6" t="s">
        <v>2</v>
      </c>
      <c r="C4" s="6"/>
      <c r="D4" s="6"/>
      <c r="E4" s="6"/>
      <c r="F4" s="6"/>
      <c r="G4" s="32"/>
      <c r="H4" s="32"/>
    </row>
    <row r="5" spans="1:8" ht="15.75" customHeight="1" x14ac:dyDescent="0.25">
      <c r="B5" s="6" t="s">
        <v>12</v>
      </c>
      <c r="C5" s="6"/>
      <c r="D5" s="6"/>
      <c r="E5" s="6"/>
      <c r="G5" s="31"/>
      <c r="H5" s="31"/>
    </row>
    <row r="6" spans="1:8" ht="15.75" customHeight="1" x14ac:dyDescent="0.25">
      <c r="B6" s="6" t="s">
        <v>17</v>
      </c>
      <c r="C6" s="6"/>
      <c r="D6" s="6"/>
      <c r="E6" s="6"/>
      <c r="F6" s="6"/>
      <c r="G6" s="32"/>
      <c r="H6" s="32"/>
    </row>
    <row r="7" spans="1:8" ht="15.75" customHeight="1" x14ac:dyDescent="0.25"/>
    <row r="8" spans="1:8" ht="47.25" x14ac:dyDescent="0.25">
      <c r="A8" s="7" t="s">
        <v>0</v>
      </c>
      <c r="B8" s="17" t="s">
        <v>4</v>
      </c>
      <c r="C8" s="8" t="s">
        <v>13</v>
      </c>
      <c r="D8" s="8" t="s">
        <v>21</v>
      </c>
      <c r="E8" s="19" t="s">
        <v>22</v>
      </c>
      <c r="F8" s="9" t="s">
        <v>18</v>
      </c>
      <c r="G8" s="9" t="s">
        <v>1</v>
      </c>
      <c r="H8" s="16" t="s">
        <v>20</v>
      </c>
    </row>
    <row r="9" spans="1:8" ht="24.75" customHeight="1" x14ac:dyDescent="0.25">
      <c r="A9" s="7">
        <v>1</v>
      </c>
      <c r="B9" s="15" t="s">
        <v>6</v>
      </c>
      <c r="C9" s="26">
        <f>E9+D9</f>
        <v>0</v>
      </c>
      <c r="D9" s="20"/>
      <c r="E9" s="29"/>
      <c r="F9" s="27">
        <f>D9*0.8+E9</f>
        <v>0</v>
      </c>
      <c r="G9" s="2"/>
      <c r="H9" s="1">
        <f>F9-(MAX(E9,G9))</f>
        <v>0</v>
      </c>
    </row>
    <row r="10" spans="1:8" ht="42" customHeight="1" x14ac:dyDescent="0.25">
      <c r="A10" s="7">
        <v>2</v>
      </c>
      <c r="B10" s="15" t="s">
        <v>7</v>
      </c>
      <c r="C10" s="26">
        <f t="shared" ref="C10:C16" si="0">E10+D10</f>
        <v>0</v>
      </c>
      <c r="D10" s="21"/>
      <c r="E10" s="29"/>
      <c r="F10" s="27">
        <f>D10*0.8+E10</f>
        <v>0</v>
      </c>
      <c r="G10" s="2"/>
      <c r="H10" s="1">
        <f t="shared" ref="H10:H16" si="1">F10-G10</f>
        <v>0</v>
      </c>
    </row>
    <row r="11" spans="1:8" ht="25.5" customHeight="1" x14ac:dyDescent="0.25">
      <c r="A11" s="7">
        <v>3</v>
      </c>
      <c r="B11" s="15" t="s">
        <v>8</v>
      </c>
      <c r="C11" s="26">
        <f t="shared" si="0"/>
        <v>0</v>
      </c>
      <c r="D11" s="21"/>
      <c r="E11" s="29"/>
      <c r="F11" s="27">
        <f t="shared" ref="F11:F15" si="2">D11*0.8+E11</f>
        <v>0</v>
      </c>
      <c r="G11" s="2"/>
      <c r="H11" s="1">
        <f t="shared" si="1"/>
        <v>0</v>
      </c>
    </row>
    <row r="12" spans="1:8" ht="26.25" customHeight="1" x14ac:dyDescent="0.25">
      <c r="A12" s="7">
        <v>4</v>
      </c>
      <c r="B12" s="15" t="s">
        <v>9</v>
      </c>
      <c r="C12" s="26">
        <f t="shared" si="0"/>
        <v>0</v>
      </c>
      <c r="D12" s="21"/>
      <c r="E12" s="29"/>
      <c r="F12" s="27">
        <f t="shared" si="2"/>
        <v>0</v>
      </c>
      <c r="G12" s="2"/>
      <c r="H12" s="1">
        <f t="shared" si="1"/>
        <v>0</v>
      </c>
    </row>
    <row r="13" spans="1:8" ht="30" customHeight="1" x14ac:dyDescent="0.25">
      <c r="A13" s="7">
        <v>5</v>
      </c>
      <c r="B13" s="15" t="s">
        <v>19</v>
      </c>
      <c r="C13" s="26">
        <f t="shared" si="0"/>
        <v>0</v>
      </c>
      <c r="D13" s="21"/>
      <c r="E13" s="29"/>
      <c r="F13" s="27">
        <f t="shared" si="2"/>
        <v>0</v>
      </c>
      <c r="G13" s="2"/>
      <c r="H13" s="1">
        <f t="shared" si="1"/>
        <v>0</v>
      </c>
    </row>
    <row r="14" spans="1:8" ht="26.25" customHeight="1" x14ac:dyDescent="0.25">
      <c r="A14" s="7">
        <v>6</v>
      </c>
      <c r="B14" s="15" t="s">
        <v>10</v>
      </c>
      <c r="C14" s="26">
        <f t="shared" si="0"/>
        <v>0</v>
      </c>
      <c r="D14" s="21"/>
      <c r="E14" s="29"/>
      <c r="F14" s="27">
        <f t="shared" si="2"/>
        <v>0</v>
      </c>
      <c r="G14" s="2"/>
      <c r="H14" s="1">
        <f t="shared" si="1"/>
        <v>0</v>
      </c>
    </row>
    <row r="15" spans="1:8" ht="29.25" customHeight="1" x14ac:dyDescent="0.25">
      <c r="A15" s="7">
        <v>7</v>
      </c>
      <c r="B15" s="15" t="s">
        <v>11</v>
      </c>
      <c r="C15" s="26">
        <f t="shared" si="0"/>
        <v>0</v>
      </c>
      <c r="D15" s="22"/>
      <c r="E15" s="29"/>
      <c r="F15" s="27">
        <f t="shared" si="2"/>
        <v>0</v>
      </c>
      <c r="G15" s="2"/>
      <c r="H15" s="1">
        <f t="shared" si="1"/>
        <v>0</v>
      </c>
    </row>
    <row r="16" spans="1:8" ht="53.25" customHeight="1" x14ac:dyDescent="0.25">
      <c r="A16" s="10">
        <v>8</v>
      </c>
      <c r="B16" s="15" t="s">
        <v>16</v>
      </c>
      <c r="C16" s="26">
        <f t="shared" si="0"/>
        <v>0</v>
      </c>
      <c r="D16" s="20"/>
      <c r="E16" s="29"/>
      <c r="F16" s="27">
        <f>D16*0.8+E16</f>
        <v>0</v>
      </c>
      <c r="G16" s="2"/>
      <c r="H16" s="1">
        <f t="shared" si="1"/>
        <v>0</v>
      </c>
    </row>
    <row r="17" spans="1:8" x14ac:dyDescent="0.25">
      <c r="A17" s="11"/>
      <c r="B17" s="14" t="s">
        <v>5</v>
      </c>
      <c r="C17" s="23">
        <f t="shared" ref="C17:H17" si="3">SUM(C9:C16)</f>
        <v>0</v>
      </c>
      <c r="D17" s="24">
        <f t="shared" si="3"/>
        <v>0</v>
      </c>
      <c r="E17" s="24">
        <f t="shared" si="3"/>
        <v>0</v>
      </c>
      <c r="F17" s="25">
        <f t="shared" si="3"/>
        <v>0</v>
      </c>
      <c r="G17" s="23">
        <f t="shared" si="3"/>
        <v>0</v>
      </c>
      <c r="H17" s="23">
        <f t="shared" si="3"/>
        <v>0</v>
      </c>
    </row>
    <row r="18" spans="1:8" ht="13.5" customHeight="1" x14ac:dyDescent="0.25"/>
    <row r="19" spans="1:8" ht="13.5" customHeight="1" x14ac:dyDescent="0.25"/>
    <row r="20" spans="1:8" x14ac:dyDescent="0.25">
      <c r="B20" s="12" t="s">
        <v>14</v>
      </c>
      <c r="C20" s="12"/>
      <c r="D20" s="12"/>
      <c r="E20" s="12"/>
      <c r="F20" s="12"/>
      <c r="G20" s="5"/>
      <c r="H20" s="5"/>
    </row>
    <row r="21" spans="1:8" ht="15" customHeight="1" x14ac:dyDescent="0.25">
      <c r="B21" s="3"/>
      <c r="C21" s="3"/>
      <c r="D21" s="3"/>
      <c r="E21" s="3"/>
      <c r="F21" s="3"/>
      <c r="G21" s="13"/>
    </row>
    <row r="22" spans="1:8" x14ac:dyDescent="0.25">
      <c r="B22" s="28" t="s">
        <v>23</v>
      </c>
      <c r="C22" s="3"/>
      <c r="D22" s="3"/>
      <c r="E22" s="3"/>
      <c r="F22" s="3"/>
    </row>
    <row r="23" spans="1:8" x14ac:dyDescent="0.25">
      <c r="B23" s="3"/>
      <c r="C23" s="3"/>
      <c r="D23" s="3"/>
      <c r="E23" s="3"/>
      <c r="F23" s="3"/>
    </row>
    <row r="24" spans="1:8" x14ac:dyDescent="0.25">
      <c r="B24" s="3"/>
      <c r="C24" s="3"/>
      <c r="D24" s="3"/>
      <c r="E24" s="3"/>
      <c r="F24" s="3"/>
    </row>
    <row r="25" spans="1:8" x14ac:dyDescent="0.25">
      <c r="B25" s="3"/>
      <c r="C25" s="3"/>
      <c r="D25" s="3"/>
      <c r="E25" s="3"/>
      <c r="F25" s="3"/>
      <c r="G25" s="5"/>
    </row>
    <row r="26" spans="1:8" x14ac:dyDescent="0.25">
      <c r="B26" s="3"/>
      <c r="C26" s="3"/>
      <c r="D26" s="3"/>
      <c r="E26" s="3"/>
      <c r="F26" s="3"/>
    </row>
    <row r="27" spans="1:8" x14ac:dyDescent="0.25">
      <c r="B27" s="3"/>
      <c r="C27" s="3"/>
      <c r="D27" s="3"/>
      <c r="E27" s="3"/>
      <c r="F27" s="3"/>
    </row>
    <row r="28" spans="1:8" x14ac:dyDescent="0.25">
      <c r="B28" s="3"/>
      <c r="C28" s="3"/>
      <c r="D28" s="3"/>
      <c r="E28" s="3"/>
      <c r="F28" s="3"/>
    </row>
    <row r="29" spans="1:8" x14ac:dyDescent="0.25">
      <c r="B29" s="3"/>
      <c r="C29" s="3"/>
      <c r="D29" s="3"/>
      <c r="E29" s="3"/>
      <c r="F29" s="3"/>
    </row>
    <row r="30" spans="1:8" x14ac:dyDescent="0.25">
      <c r="B30" s="3"/>
      <c r="C30" s="3"/>
      <c r="D30" s="3"/>
      <c r="E30" s="3"/>
      <c r="F30" s="3"/>
    </row>
    <row r="31" spans="1:8" x14ac:dyDescent="0.25">
      <c r="B31" s="3"/>
      <c r="C31" s="3"/>
      <c r="D31" s="3"/>
      <c r="E31" s="3"/>
      <c r="F31" s="3"/>
    </row>
    <row r="32" spans="1:8" x14ac:dyDescent="0.25">
      <c r="B32" s="3"/>
      <c r="C32" s="3"/>
      <c r="D32" s="3"/>
      <c r="E32" s="3"/>
      <c r="F32" s="3"/>
    </row>
    <row r="33" spans="2:6" x14ac:dyDescent="0.25">
      <c r="B33" s="3"/>
      <c r="C33" s="3"/>
      <c r="D33" s="3"/>
      <c r="E33" s="3"/>
      <c r="F33" s="3"/>
    </row>
    <row r="34" spans="2:6" x14ac:dyDescent="0.25">
      <c r="B34" s="3"/>
      <c r="C34" s="3"/>
      <c r="D34" s="3"/>
      <c r="E34" s="3"/>
      <c r="F34" s="3"/>
    </row>
    <row r="35" spans="2:6" x14ac:dyDescent="0.25">
      <c r="B35" s="3"/>
      <c r="C35" s="3"/>
      <c r="D35" s="3"/>
      <c r="E35" s="3"/>
      <c r="F35" s="3"/>
    </row>
    <row r="36" spans="2:6" x14ac:dyDescent="0.25">
      <c r="B36" s="3"/>
      <c r="C36" s="3"/>
      <c r="D36" s="3"/>
      <c r="E36" s="3"/>
      <c r="F36" s="3"/>
    </row>
  </sheetData>
  <sheetProtection algorithmName="SHA-512" hashValue="n1EYL9a5LmWPHx4+Zs+rxTs8cr7mOfGCJPvojV4OMwD/2p1K8mgzXN5FEka+vX4NCbgegV8m1bGeyeWZD1fLtg==" saltValue="j/Pmgown6GbwUkbm9x1FPg==" spinCount="100000" sheet="1" objects="1" scenarios="1"/>
  <mergeCells count="5">
    <mergeCell ref="G3:H3"/>
    <mergeCell ref="G5:H5"/>
    <mergeCell ref="G4:H4"/>
    <mergeCell ref="G6:H6"/>
    <mergeCell ref="B1:H1"/>
  </mergeCells>
  <conditionalFormatting sqref="G5:H5">
    <cfRule type="containsBlanks" dxfId="3" priority="5">
      <formula>LEN(TRIM(G5))=0</formula>
    </cfRule>
  </conditionalFormatting>
  <conditionalFormatting sqref="G4:H4">
    <cfRule type="containsBlanks" dxfId="2" priority="4">
      <formula>LEN(TRIM(G4))=0</formula>
    </cfRule>
  </conditionalFormatting>
  <conditionalFormatting sqref="G4:H6">
    <cfRule type="containsBlanks" dxfId="1" priority="2">
      <formula>LEN(TRIM(G4))=0</formula>
    </cfRule>
    <cfRule type="containsBlanks" dxfId="0" priority="3">
      <formula>LEN(TRIM(G4))=0</formula>
    </cfRule>
  </conditionalFormatting>
  <conditionalFormatting sqref="G9:G16">
    <cfRule type="cellIs" priority="1" operator="lessThanOrEqual">
      <formula>$C$9</formula>
    </cfRule>
  </conditionalFormatting>
  <dataValidations count="1">
    <dataValidation type="decimal" operator="lessThanOrEqual" allowBlank="1" showInputMessage="1" showErrorMessage="1" errorTitle="error" error="გაწეული ხარჯის თანხა აღემატება დამტკიცებული ბიუჯეტის თანხას" promptTitle="error" prompt="მუხლის ფარგლებში გაწეული ხარჯი არ უნდა აღემატებოდეს შესაბამის მუხლში დამტკიცებული ბიუჯეტის თანხას_x000a_" sqref="G9:G16">
      <formula1>C9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9" max="31" man="1"/>
  </colBreaks>
  <ignoredErrors>
    <ignoredError sqref="C10:C16 F11:F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ფინანსური ანგარიშის ფორმა</vt:lpstr>
      <vt:lpstr>'ფინანსური ანგარიშის ფორმა'!Print_Area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Bagashvili</cp:lastModifiedBy>
  <cp:lastPrinted>2016-01-13T09:52:29Z</cp:lastPrinted>
  <dcterms:created xsi:type="dcterms:W3CDTF">2014-03-12T13:44:11Z</dcterms:created>
  <dcterms:modified xsi:type="dcterms:W3CDTF">2016-06-02T08:17:18Z</dcterms:modified>
</cp:coreProperties>
</file>